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a45155e94d04dab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c5331ff5e22847ec"/>
    <sheet name="Graph" sheetId="2" r:id="Ra759a098064c401e"/>
    <sheet name="Fit-Values" sheetId="3" r:id="R83b827b7740a44b6"/>
  </sheets>
</workbook>
</file>

<file path=xl/sharedStrings.xml><?xml version="1.0" encoding="utf-8"?>
<sst xmlns="http://schemas.openxmlformats.org/spreadsheetml/2006/main" count="58" uniqueCount="58">
  <si>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</si>
  <si>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</si>
  <si>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</si>
  <si>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</si>
  <si>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</si>
  <si>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</si>
  <si>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</si>
  <si>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</si>
  <si>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</si>
  <si>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</si>
  <si>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</si>
  <si>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</si>
  <si>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</si>
  <si>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</si>
  <si>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</si>
  <si>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</si>
  <si>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</si>
  <si>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</si>
  <si>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</si>
  <si>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</si>
  <si>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</si>
  <si>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</si>
  <si>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</si>
  <si>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</si>
  <si>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</si>
  <si>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</si>
  <si>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BSA+PTX_R3 (#18)</t>
  </si>
  <si>
    <t>Date of Measurement:</t>
  </si>
  <si>
    <t>2023-04-07 09:08:43 → 2023-04-07 09:15:22.949</t>
  </si>
  <si>
    <t>Capillary Type:</t>
  </si>
  <si>
    <t>Monolith Premium Capillary</t>
  </si>
  <si>
    <t>Target:</t>
  </si>
  <si>
    <t>BSA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</si>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</sst>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s"/>
    <numFmt numFmtId="166" formatCode="General\%"/>
    <numFmt numFmtId="167" formatCode="0.0°C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4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5331ff5e22847ec" /><Relationship Type="http://schemas.openxmlformats.org/officeDocument/2006/relationships/worksheet" Target="worksheets/sheet2.xml" Id="Ra759a098064c401e" /><Relationship Type="http://schemas.openxmlformats.org/officeDocument/2006/relationships/worksheet" Target="worksheets/sheet3.xml" Id="R83b827b7740a44b6" /><Relationship Type="http://schemas.openxmlformats.org/officeDocument/2006/relationships/styles" Target="styles.xml" Id="R395a20c8e44942a8" /><Relationship Type="http://schemas.openxmlformats.org/officeDocument/2006/relationships/sharedStrings" Target="sharedStrings.xml" Id="R184cf88c69ec42e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BSA+PTX_R3 (#18)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76.043380595947"/>
        <c:crosses val="autoZero"/>
      </c:valAx>
      <c:valAx>
        <c:axId val="2"/>
        <c:scaling>
          <c:orientation val="minMax"/>
          <c:max val="898.516444250932"/>
          <c:min val="876.04338059594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6e64647862dc4b95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e64647862dc4b95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388ba33e1fcf4ba3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45023.3923559028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30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821.461230309038</v>
      </c>
    </row>
    <row r="37">
      <c r="A37" s="4" t="s">
        <v>47</v>
      </c>
      <c r="B37" s="5">
        <v>895.638856938769</v>
      </c>
    </row>
    <row r="38">
      <c r="A38" s="4" t="s">
        <v>45</v>
      </c>
      <c r="B38" s="5">
        <v>0.0159687595753339</v>
      </c>
    </row>
    <row r="39">
      <c r="A39" s="4" t="s">
        <v>48</v>
      </c>
      <c r="B39" s="11">
        <v>5e-09</v>
      </c>
    </row>
    <row r="40">
      <c r="A40" s="4" t="s">
        <v>49</v>
      </c>
      <c r="B40" s="5">
        <v>0.625052924278646</v>
      </c>
    </row>
    <row r="41">
      <c r="A41" s="4" t="s">
        <v>50</v>
      </c>
      <c r="B41" s="5">
        <v>0.00562877374521006</v>
      </c>
    </row>
    <row r="42">
      <c r="A42" s="4" t="s">
        <v>51</v>
      </c>
      <c r="B42" s="5">
        <v>0.0453031679576425</v>
      </c>
    </row>
    <row r="44">
      <c r="A44" s="3" t="s">
        <v>52</v>
      </c>
      <c r="B44" s="3" t="s">
        <v>52</v>
      </c>
      <c r="C44" s="3" t="s">
        <v>52</v>
      </c>
    </row>
    <row r="45">
      <c r="A45" s="4" t="s">
        <v>53</v>
      </c>
      <c r="B45" s="12" t="s">
        <v>54</v>
      </c>
      <c r="C45" s="12" t="s">
        <v>55</v>
      </c>
    </row>
    <row r="46">
      <c r="A46" s="13">
        <v>0.005</v>
      </c>
      <c r="B46" s="5">
        <v>877.916135900529</v>
      </c>
      <c r="C46" s="5">
        <v>0</v>
      </c>
    </row>
    <row r="47">
      <c r="A47" s="13">
        <v>0.0025</v>
      </c>
      <c r="B47" s="5">
        <v>885.603658979869</v>
      </c>
      <c r="C47" s="5">
        <v>0</v>
      </c>
    </row>
    <row r="48">
      <c r="A48" s="13">
        <v>0.00125</v>
      </c>
      <c r="B48" s="5">
        <v>890.869437964834</v>
      </c>
      <c r="C48" s="5">
        <v>0</v>
      </c>
    </row>
    <row r="49">
      <c r="A49" s="13">
        <v>0.000625</v>
      </c>
      <c r="B49" s="5">
        <v>891.891847030889</v>
      </c>
      <c r="C49" s="5">
        <v>0</v>
      </c>
    </row>
    <row r="50">
      <c r="A50" s="13">
        <v>0.0003125</v>
      </c>
      <c r="B50" s="5">
        <v>894.170650819364</v>
      </c>
      <c r="C50" s="5">
        <v>0</v>
      </c>
    </row>
    <row r="51">
      <c r="A51" s="13">
        <v>0.00015625</v>
      </c>
      <c r="B51" s="5">
        <v>895.209317987246</v>
      </c>
      <c r="C51" s="5">
        <v>0</v>
      </c>
    </row>
    <row r="52">
      <c r="A52" s="13">
        <v>7.8125e-05</v>
      </c>
      <c r="B52" s="5">
        <v>894.707105868948</v>
      </c>
      <c r="C52" s="5">
        <v>0</v>
      </c>
    </row>
    <row r="53">
      <c r="A53" s="13">
        <v>3.90625e-05</v>
      </c>
      <c r="B53" s="5">
        <v>895.542750252467</v>
      </c>
      <c r="C53" s="5">
        <v>0</v>
      </c>
    </row>
    <row r="54">
      <c r="A54" s="13">
        <v>1.953125e-05</v>
      </c>
      <c r="B54" s="5">
        <v>895.030275353723</v>
      </c>
      <c r="C54" s="5">
        <v>0</v>
      </c>
    </row>
    <row r="55">
      <c r="A55" s="13">
        <v>9.765625e-06</v>
      </c>
      <c r="B55" s="5">
        <v>895.185219277548</v>
      </c>
      <c r="C55" s="5">
        <v>0</v>
      </c>
    </row>
    <row r="56">
      <c r="A56" s="13">
        <v>4.8828125e-06</v>
      </c>
      <c r="B56" s="5">
        <v>896.226408219512</v>
      </c>
      <c r="C56" s="5">
        <v>0</v>
      </c>
    </row>
    <row r="57">
      <c r="A57" s="13">
        <v>2.44140625e-06</v>
      </c>
      <c r="B57" s="5">
        <v>896.267246109367</v>
      </c>
      <c r="C57" s="5">
        <v>0</v>
      </c>
    </row>
    <row r="58">
      <c r="A58" s="13">
        <v>1.220703125e-06</v>
      </c>
      <c r="B58" s="5">
        <v>896.149105925004</v>
      </c>
      <c r="C58" s="5">
        <v>0</v>
      </c>
    </row>
    <row r="59">
      <c r="A59" s="13">
        <v>6.10351562e-07</v>
      </c>
      <c r="B59" s="5">
        <v>895.254643407014</v>
      </c>
      <c r="C59" s="5">
        <v>0</v>
      </c>
    </row>
    <row r="60">
      <c r="A60" s="13">
        <v>3.05175781e-07</v>
      </c>
      <c r="B60" s="5">
        <v>894.78152059618</v>
      </c>
      <c r="C60" s="5">
        <v>0</v>
      </c>
    </row>
    <row r="61">
      <c r="A61" s="13">
        <v>1.52587891e-07</v>
      </c>
      <c r="B61" s="5">
        <v>896.64368894635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388ba33e1fcf4ba3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56</v>
      </c>
      <c r="B1" s="0" t="s">
        <v>57</v>
      </c>
    </row>
    <row r="2">
      <c r="A2" s="0">
        <v>0.00466516495776047</v>
      </c>
      <c r="B2" s="0">
        <f>((RawData!B36-RawData!B37)*(RawData!B39+A2+RawData!B38-SQRT(POWER(RawData!B39+A2+RawData!B38,2)-(4*RawData!B39*A2)))/(2*RawData!B39))+RawData!B37</f>
      </c>
    </row>
    <row r="3">
      <c r="A3" s="0">
        <v>0.00435275281662325</v>
      </c>
      <c r="B3" s="0">
        <f>((RawData!B36-RawData!B37)*(RawData!B39+A3+RawData!B38-SQRT(POWER(RawData!B39+A3+RawData!B38,2)-(4*RawData!B39*A3)))/(2*RawData!B39))+RawData!B37</f>
      </c>
    </row>
    <row r="4">
      <c r="A4" s="0">
        <v>0.0040612619819808</v>
      </c>
      <c r="B4" s="0">
        <f>((RawData!B36-RawData!B37)*(RawData!B39+A4+RawData!B38-SQRT(POWER(RawData!B39+A4+RawData!B38,2)-(4*RawData!B39*A4)))/(2*RawData!B39))+RawData!B37</f>
      </c>
    </row>
    <row r="5">
      <c r="A5" s="0">
        <v>0.00378929141652433</v>
      </c>
      <c r="B5" s="0">
        <f>((RawData!B36-RawData!B37)*(RawData!B39+A5+RawData!B38-SQRT(POWER(RawData!B39+A5+RawData!B38,2)-(4*RawData!B39*A5)))/(2*RawData!B39))+RawData!B37</f>
      </c>
    </row>
    <row r="6">
      <c r="A6" s="0">
        <v>0.00353553390622237</v>
      </c>
      <c r="B6" s="0">
        <f>((RawData!B36-RawData!B37)*(RawData!B39+A6+RawData!B38-SQRT(POWER(RawData!B39+A6+RawData!B38,2)-(4*RawData!B39*A6)))/(2*RawData!B39))+RawData!B37</f>
      </c>
    </row>
    <row r="7">
      <c r="A7" s="0">
        <v>0.00329876977725652</v>
      </c>
      <c r="B7" s="0">
        <f>((RawData!B36-RawData!B37)*(RawData!B39+A7+RawData!B38-SQRT(POWER(RawData!B39+A7+RawData!B38,2)-(4*RawData!B39*A7)))/(2*RawData!B39))+RawData!B37</f>
      </c>
    </row>
    <row r="8">
      <c r="A8" s="0">
        <v>0.00307786103371529</v>
      </c>
      <c r="B8" s="0">
        <f>((RawData!B36-RawData!B37)*(RawData!B39+A8+RawData!B38-SQRT(POWER(RawData!B39+A8+RawData!B38,2)-(4*RawData!B39*A8)))/(2*RawData!B39))+RawData!B37</f>
      </c>
    </row>
    <row r="9">
      <c r="A9" s="0">
        <v>0.00287174588786899</v>
      </c>
      <c r="B9" s="0">
        <f>((RawData!B36-RawData!B37)*(RawData!B39+A9+RawData!B38-SQRT(POWER(RawData!B39+A9+RawData!B38,2)-(4*RawData!B39*A9)))/(2*RawData!B39))+RawData!B37</f>
      </c>
    </row>
    <row r="10">
      <c r="A10" s="0">
        <v>0.00267943365673583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0.0025000000004096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0.00233258247926241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0.00217637640866821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0.0020306309913231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0.00189464570857259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0.00176776695340082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0.0016493848888985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0.00153893051710978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0.00143587294416975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0.00133971682858742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0.0012500000004096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0.00116629123982229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0.00108818820451239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0.0010153154958279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0.000947322854441503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0.000883883476845225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0.000824692444584366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0.000769465258680961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0.000717936472202503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0.000669858414403458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0.000625000000307201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0.000583145620006688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0.000544094102345341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0.000507657747997125</v>
      </c>
      <c r="B34" s="0">
        <f>((RawData!B36-RawData!B37)*(RawData!B39+A34+RawData!B38-SQRT(POWER(RawData!B39+A34+RawData!B38,2)-(4*RawData!B39*A34)))/(2*RawData!B39))+RawData!B37</f>
      </c>
    </row>
    <row r="35">
      <c r="A35" s="0">
        <v>0.000473661427298356</v>
      </c>
      <c r="B35" s="0">
        <f>((RawData!B36-RawData!B37)*(RawData!B39+A35+RawData!B38-SQRT(POWER(RawData!B39+A35+RawData!B38,2)-(4*RawData!B39*A35)))/(2*RawData!B39))+RawData!B37</f>
      </c>
    </row>
    <row r="36">
      <c r="A36" s="0">
        <v>0.00044194173849502</v>
      </c>
      <c r="B36" s="0">
        <f>((RawData!B36-RawData!B37)*(RawData!B39+A36+RawData!B38-SQRT(POWER(RawData!B39+A36+RawData!B38,2)-(4*RawData!B39*A36)))/(2*RawData!B39))+RawData!B37</f>
      </c>
    </row>
    <row r="37">
      <c r="A37" s="0">
        <v>0.000412346222359742</v>
      </c>
      <c r="B37" s="0">
        <f>((RawData!B36-RawData!B37)*(RawData!B39+A37+RawData!B38-SQRT(POWER(RawData!B39+A37+RawData!B38,2)-(4*RawData!B39*A37)))/(2*RawData!B39))+RawData!B37</f>
      </c>
    </row>
    <row r="38">
      <c r="A38" s="0">
        <v>0.000384732629403515</v>
      </c>
      <c r="B38" s="0">
        <f>((RawData!B36-RawData!B37)*(RawData!B39+A38+RawData!B38-SQRT(POWER(RawData!B39+A38+RawData!B38,2)-(4*RawData!B39*A38)))/(2*RawData!B39))+RawData!B37</f>
      </c>
    </row>
    <row r="39">
      <c r="A39" s="0">
        <v>0.000358968236160065</v>
      </c>
      <c r="B39" s="0">
        <f>((RawData!B36-RawData!B37)*(RawData!B39+A39+RawData!B38-SQRT(POWER(RawData!B39+A39+RawData!B38,2)-(4*RawData!B39*A39)))/(2*RawData!B39))+RawData!B37</f>
      </c>
    </row>
    <row r="40">
      <c r="A40" s="0">
        <v>0.000334929207256604</v>
      </c>
      <c r="B40" s="0">
        <f>((RawData!B36-RawData!B37)*(RawData!B39+A40+RawData!B38-SQRT(POWER(RawData!B39+A40+RawData!B38,2)-(4*RawData!B39*A40)))/(2*RawData!B39))+RawData!B37</f>
      </c>
    </row>
    <row r="41">
      <c r="A41" s="0">
        <v>0.000312500000204801</v>
      </c>
      <c r="B41" s="0">
        <f>((RawData!B36-RawData!B37)*(RawData!B39+A41+RawData!B38-SQRT(POWER(RawData!B39+A41+RawData!B38,2)-(4*RawData!B39*A41)))/(2*RawData!B39))+RawData!B37</f>
      </c>
    </row>
    <row r="42">
      <c r="A42" s="0">
        <v>0.000291572810051115</v>
      </c>
      <c r="B42" s="0">
        <f>((RawData!B36-RawData!B37)*(RawData!B39+A42+RawData!B38-SQRT(POWER(RawData!B39+A42+RawData!B38,2)-(4*RawData!B39*A42)))/(2*RawData!B39))+RawData!B37</f>
      </c>
    </row>
    <row r="43">
      <c r="A43" s="0">
        <v>0.000272047051217243</v>
      </c>
      <c r="B43" s="0">
        <f>((RawData!B36-RawData!B37)*(RawData!B39+A43+RawData!B38-SQRT(POWER(RawData!B39+A43+RawData!B38,2)-(4*RawData!B39*A43)))/(2*RawData!B39))+RawData!B37</f>
      </c>
    </row>
    <row r="44">
      <c r="A44" s="0">
        <v>0.00025382887404015</v>
      </c>
      <c r="B44" s="0">
        <f>((RawData!B36-RawData!B37)*(RawData!B39+A44+RawData!B38-SQRT(POWER(RawData!B39+A44+RawData!B38,2)-(4*RawData!B39*A44)))/(2*RawData!B39))+RawData!B37</f>
      </c>
    </row>
    <row r="45">
      <c r="A45" s="0">
        <v>0.000236830713687981</v>
      </c>
      <c r="B45" s="0">
        <f>((RawData!B36-RawData!B37)*(RawData!B39+A45+RawData!B38-SQRT(POWER(RawData!B39+A45+RawData!B38,2)-(4*RawData!B39*A45)))/(2*RawData!B39))+RawData!B37</f>
      </c>
    </row>
    <row r="46">
      <c r="A46" s="0">
        <v>0.000220970869283714</v>
      </c>
      <c r="B46" s="0">
        <f>((RawData!B36-RawData!B37)*(RawData!B39+A46+RawData!B38-SQRT(POWER(RawData!B39+A46+RawData!B38,2)-(4*RawData!B39*A46)))/(2*RawData!B39))+RawData!B37</f>
      </c>
    </row>
    <row r="47">
      <c r="A47" s="0">
        <v>0.000206173111213651</v>
      </c>
      <c r="B47" s="0">
        <f>((RawData!B36-RawData!B37)*(RawData!B39+A47+RawData!B38-SQRT(POWER(RawData!B39+A47+RawData!B38,2)-(4*RawData!B39*A47)))/(2*RawData!B39))+RawData!B37</f>
      </c>
    </row>
    <row r="48">
      <c r="A48" s="0">
        <v>0.000192366314733275</v>
      </c>
      <c r="B48" s="0">
        <f>((RawData!B36-RawData!B37)*(RawData!B39+A48+RawData!B38-SQRT(POWER(RawData!B39+A48+RawData!B38,2)-(4*RawData!B39*A48)))/(2*RawData!B39))+RawData!B37</f>
      </c>
    </row>
    <row r="49">
      <c r="A49" s="0">
        <v>0.000179484118109439</v>
      </c>
      <c r="B49" s="0">
        <f>((RawData!B36-RawData!B37)*(RawData!B39+A49+RawData!B38-SQRT(POWER(RawData!B39+A49+RawData!B38,2)-(4*RawData!B39*A49)))/(2*RawData!B39))+RawData!B37</f>
      </c>
    </row>
    <row r="50">
      <c r="A50" s="0">
        <v>0.00016746460365574</v>
      </c>
      <c r="B50" s="0">
        <f>((RawData!B36-RawData!B37)*(RawData!B39+A50+RawData!B38-SQRT(POWER(RawData!B39+A50+RawData!B38,2)-(4*RawData!B39*A50)))/(2*RawData!B39))+RawData!B37</f>
      </c>
    </row>
    <row r="51">
      <c r="A51" s="0">
        <v>0.000156250000128001</v>
      </c>
      <c r="B51" s="0">
        <f>((RawData!B36-RawData!B37)*(RawData!B39+A51+RawData!B38-SQRT(POWER(RawData!B39+A51+RawData!B38,2)-(4*RawData!B39*A51)))/(2*RawData!B39))+RawData!B37</f>
      </c>
    </row>
    <row r="52">
      <c r="A52" s="0">
        <v>0.000145786405049443</v>
      </c>
      <c r="B52" s="0">
        <f>((RawData!B36-RawData!B37)*(RawData!B39+A52+RawData!B38-SQRT(POWER(RawData!B39+A52+RawData!B38,2)-(4*RawData!B39*A52)))/(2*RawData!B39))+RawData!B37</f>
      </c>
    </row>
    <row r="53">
      <c r="A53" s="0">
        <v>0.000136023525630908</v>
      </c>
      <c r="B53" s="0">
        <f>((RawData!B36-RawData!B37)*(RawData!B39+A53+RawData!B38-SQRT(POWER(RawData!B39+A53+RawData!B38,2)-(4*RawData!B39*A53)))/(2*RawData!B39))+RawData!B37</f>
      </c>
    </row>
    <row r="54">
      <c r="A54" s="0">
        <v>0.000126914437040869</v>
      </c>
      <c r="B54" s="0">
        <f>((RawData!B36-RawData!B37)*(RawData!B39+A54+RawData!B38-SQRT(POWER(RawData!B39+A54+RawData!B38,2)-(4*RawData!B39*A54)))/(2*RawData!B39))+RawData!B37</f>
      </c>
    </row>
    <row r="55">
      <c r="A55" s="0">
        <v>0.000118415356863392</v>
      </c>
      <c r="B55" s="0">
        <f>((RawData!B36-RawData!B37)*(RawData!B39+A55+RawData!B38-SQRT(POWER(RawData!B39+A55+RawData!B38,2)-(4*RawData!B39*A55)))/(2*RawData!B39))+RawData!B37</f>
      </c>
    </row>
    <row r="56">
      <c r="A56" s="0">
        <v>0.000110485434659959</v>
      </c>
      <c r="B56" s="0">
        <f>((RawData!B36-RawData!B37)*(RawData!B39+A56+RawData!B38-SQRT(POWER(RawData!B39+A56+RawData!B38,2)-(4*RawData!B39*A56)))/(2*RawData!B39))+RawData!B37</f>
      </c>
    </row>
    <row r="57">
      <c r="A57" s="0">
        <v>0.000103086555623715</v>
      </c>
      <c r="B57" s="0">
        <f>((RawData!B36-RawData!B37)*(RawData!B39+A57+RawData!B38-SQRT(POWER(RawData!B39+A57+RawData!B38,2)-(4*RawData!B39*A57)))/(2*RawData!B39))+RawData!B37</f>
      </c>
    </row>
    <row r="58">
      <c r="A58" s="0">
        <v>9.61831573823963e-05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8.97420590694231e-05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8.37323018415886e-05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7.81250000768003e-05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7.28932025366646e-05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6.80117628265969e-05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6.34572185308312e-05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5.92076784413964e-05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5.52427173390306e-05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5.15432778203024e-05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4.80915786990775e-05</v>
      </c>
      <c r="B68" s="0">
        <f>((RawData!B36-RawData!B37)*(RawData!B39+A68+RawData!B38-SQRT(POWER(RawData!B39+A68+RawData!B38,2)-(4*RawData!B39*A68)))/(2*RawData!B39))+RawData!B37</f>
      </c>
    </row>
    <row r="69">
      <c r="A69" s="0">
        <v>4.48710295420632e-05</v>
      </c>
      <c r="B69" s="0">
        <f>((RawData!B36-RawData!B37)*(RawData!B39+A69+RawData!B38-SQRT(POWER(RawData!B39+A69+RawData!B38,2)-(4*RawData!B39*A69)))/(2*RawData!B39))+RawData!B37</f>
      </c>
    </row>
    <row r="70">
      <c r="A70" s="0">
        <v>4.18661509276537e-05</v>
      </c>
      <c r="B70" s="0">
        <f>((RawData!B36-RawData!B37)*(RawData!B39+A70+RawData!B38-SQRT(POWER(RawData!B39+A70+RawData!B38,2)-(4*RawData!B39*A70)))/(2*RawData!B39))+RawData!B37</f>
      </c>
    </row>
    <row r="71">
      <c r="A71" s="0">
        <v>3.90625000448002e-05</v>
      </c>
      <c r="B71" s="0">
        <f>((RawData!B36-RawData!B37)*(RawData!B39+A71+RawData!B38-SQRT(POWER(RawData!B39+A71+RawData!B38,2)-(4*RawData!B39*A71)))/(2*RawData!B39))+RawData!B37</f>
      </c>
    </row>
    <row r="72">
      <c r="A72" s="0">
        <v>3.64466012743037e-05</v>
      </c>
      <c r="B72" s="0">
        <f>((RawData!B36-RawData!B37)*(RawData!B39+A72+RawData!B38-SQRT(POWER(RawData!B39+A72+RawData!B38,2)-(4*RawData!B39*A72)))/(2*RawData!B39))+RawData!B37</f>
      </c>
    </row>
    <row r="73">
      <c r="A73" s="0">
        <v>3.400588141887e-05</v>
      </c>
      <c r="B73" s="0">
        <f>((RawData!B36-RawData!B37)*(RawData!B39+A73+RawData!B38-SQRT(POWER(RawData!B39+A73+RawData!B38,2)-(4*RawData!B39*A73)))/(2*RawData!B39))+RawData!B37</f>
      </c>
    </row>
    <row r="74">
      <c r="A74" s="0">
        <v>3.1728609270614e-05</v>
      </c>
      <c r="B74" s="0">
        <f>((RawData!B36-RawData!B37)*(RawData!B39+A74+RawData!B38-SQRT(POWER(RawData!B39+A74+RawData!B38,2)-(4*RawData!B39*A74)))/(2*RawData!B39))+RawData!B37</f>
      </c>
    </row>
    <row r="75">
      <c r="A75" s="0">
        <v>2.96038392255485e-05</v>
      </c>
      <c r="B75" s="0">
        <f>((RawData!B36-RawData!B37)*(RawData!B39+A75+RawData!B38-SQRT(POWER(RawData!B39+A75+RawData!B38,2)-(4*RawData!B39*A75)))/(2*RawData!B39))+RawData!B37</f>
      </c>
    </row>
    <row r="76">
      <c r="A76" s="0">
        <v>2.76213586740408e-05</v>
      </c>
      <c r="B76" s="0">
        <f>((RawData!B36-RawData!B37)*(RawData!B39+A76+RawData!B38-SQRT(POWER(RawData!B39+A76+RawData!B38,2)-(4*RawData!B39*A76)))/(2*RawData!B39))+RawData!B37</f>
      </c>
    </row>
    <row r="77">
      <c r="A77" s="0">
        <v>2.57716389143737e-05</v>
      </c>
      <c r="B77" s="0">
        <f>((RawData!B36-RawData!B37)*(RawData!B39+A77+RawData!B38-SQRT(POWER(RawData!B39+A77+RawData!B38,2)-(4*RawData!B39*A77)))/(2*RawData!B39))+RawData!B37</f>
      </c>
    </row>
    <row r="78">
      <c r="A78" s="0">
        <v>2.40457893534784e-05</v>
      </c>
      <c r="B78" s="0">
        <f>((RawData!B36-RawData!B37)*(RawData!B39+A78+RawData!B38-SQRT(POWER(RawData!B39+A78+RawData!B38,2)-(4*RawData!B39*A78)))/(2*RawData!B39))+RawData!B37</f>
      </c>
    </row>
    <row r="79">
      <c r="A79" s="0">
        <v>2.24355147747075e-05</v>
      </c>
      <c r="B79" s="0">
        <f>((RawData!B36-RawData!B37)*(RawData!B39+A79+RawData!B38-SQRT(POWER(RawData!B39+A79+RawData!B38,2)-(4*RawData!B39*A79)))/(2*RawData!B39))+RawData!B37</f>
      </c>
    </row>
    <row r="80">
      <c r="A80" s="0">
        <v>2.09330754672565e-05</v>
      </c>
      <c r="B80" s="0">
        <f>((RawData!B36-RawData!B37)*(RawData!B39+A80+RawData!B38-SQRT(POWER(RawData!B39+A80+RawData!B38,2)-(4*RawData!B39*A80)))/(2*RawData!B39))+RawData!B37</f>
      </c>
    </row>
    <row r="81">
      <c r="A81" s="0">
        <v>1.95312500256001e-05</v>
      </c>
      <c r="B81" s="0">
        <f>((RawData!B36-RawData!B37)*(RawData!B39+A81+RawData!B38-SQRT(POWER(RawData!B39+A81+RawData!B38,2)-(4*RawData!B39*A81)))/(2*RawData!B39))+RawData!B37</f>
      </c>
    </row>
    <row r="82">
      <c r="A82" s="0">
        <v>1.82233006401376e-05</v>
      </c>
      <c r="B82" s="0">
        <f>((RawData!B36-RawData!B37)*(RawData!B39+A82+RawData!B38-SQRT(POWER(RawData!B39+A82+RawData!B38,2)-(4*RawData!B39*A82)))/(2*RawData!B39))+RawData!B37</f>
      </c>
    </row>
    <row r="83">
      <c r="A83" s="0">
        <v>1.70029407122208e-05</v>
      </c>
      <c r="B83" s="0">
        <f>((RawData!B36-RawData!B37)*(RawData!B39+A83+RawData!B38-SQRT(POWER(RawData!B39+A83+RawData!B38,2)-(4*RawData!B39*A83)))/(2*RawData!B39))+RawData!B37</f>
      </c>
    </row>
    <row r="84">
      <c r="A84" s="0">
        <v>1.58643046379062e-05</v>
      </c>
      <c r="B84" s="0">
        <f>((RawData!B36-RawData!B37)*(RawData!B39+A84+RawData!B38-SQRT(POWER(RawData!B39+A84+RawData!B38,2)-(4*RawData!B39*A84)))/(2*RawData!B39))+RawData!B37</f>
      </c>
    </row>
    <row r="85">
      <c r="A85" s="0">
        <v>1.48019196151994e-05</v>
      </c>
      <c r="B85" s="0">
        <f>((RawData!B36-RawData!B37)*(RawData!B39+A85+RawData!B38-SQRT(POWER(RawData!B39+A85+RawData!B38,2)-(4*RawData!B39*A85)))/(2*RawData!B39))+RawData!B37</f>
      </c>
    </row>
    <row r="86">
      <c r="A86" s="0">
        <v>1.38106793392831e-05</v>
      </c>
      <c r="B86" s="0">
        <f>((RawData!B36-RawData!B37)*(RawData!B39+A86+RawData!B38-SQRT(POWER(RawData!B39+A86+RawData!B38,2)-(4*RawData!B39*A86)))/(2*RawData!B39))+RawData!B37</f>
      </c>
    </row>
    <row r="87">
      <c r="A87" s="0">
        <v>1.28858194592981e-05</v>
      </c>
      <c r="B87" s="0">
        <f>((RawData!B36-RawData!B37)*(RawData!B39+A87+RawData!B38-SQRT(POWER(RawData!B39+A87+RawData!B38,2)-(4*RawData!B39*A87)))/(2*RawData!B39))+RawData!B37</f>
      </c>
    </row>
    <row r="88">
      <c r="A88" s="0">
        <v>1.20228946787091e-05</v>
      </c>
      <c r="B88" s="0">
        <f>((RawData!B36-RawData!B37)*(RawData!B39+A88+RawData!B38-SQRT(POWER(RawData!B39+A88+RawData!B38,2)-(4*RawData!B39*A88)))/(2*RawData!B39))+RawData!B37</f>
      </c>
    </row>
    <row r="89">
      <c r="A89" s="0">
        <v>1.12177573891917e-05</v>
      </c>
      <c r="B89" s="0">
        <f>((RawData!B36-RawData!B37)*(RawData!B39+A89+RawData!B38-SQRT(POWER(RawData!B39+A89+RawData!B38,2)-(4*RawData!B39*A89)))/(2*RawData!B39))+RawData!B37</f>
      </c>
    </row>
    <row r="90">
      <c r="A90" s="0">
        <v>1.04665377353431e-05</v>
      </c>
      <c r="B90" s="0">
        <f>((RawData!B36-RawData!B37)*(RawData!B39+A90+RawData!B38-SQRT(POWER(RawData!B39+A90+RawData!B38,2)-(4*RawData!B39*A90)))/(2*RawData!B39))+RawData!B37</f>
      </c>
    </row>
    <row r="91">
      <c r="A91" s="0">
        <v>9.76562501440006e-06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9.11165032156165e-06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8.50147035750327e-06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7.93215232025273e-06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7.40095980881229e-06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6.90533967077295e-06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6.44290973070464e-06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6.01144734033945e-06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5.60887869551479e-06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5.23326886852898e-06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4.88281250800003e-06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4.55582516152726e-06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4.25073517944808e-06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3.96607616077617e-06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3.70047990501243e-06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3.45266983595216e-06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3.22145486588012e-06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3.00572367066218e-06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2.80443934821688e-06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2.6166344346932e-06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2.44140625440002e-06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2.27791258113684e-06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2.12536759007226e-06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1.98303808071299e-06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1.85023995280936e-06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1.72633491825892e-06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1.61072743320396e-06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1.50286183557732e-06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1.40221967433818e-06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1.30831721756096e-06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1.22070312740001e-06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1.13895629075503e-06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1.06268379521024e-06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9.91519040518945e-07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9.25119976556253e-07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8.63167459270884e-07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8.05363716733934e-07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7.51430917911775e-07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7.0110983728396e-07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6.54158608887655e-07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6.10351563800005e-07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5.69478145470818e-07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5.31341897692176e-07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4.95759520340698e-07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4.62559988353913e-07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4.31583729706153e-07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4.02681858432942e-07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3.75715459017445e-07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3.50554918699415e-07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3.27079304497417e-07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3.05175781950003e-07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2.84739072782061e-07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2.65670948889616e-07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2.47879760210962e-07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2.31279994214849e-07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2.15791864888432e-07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2.01340929249459e-07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1.87857729539501e-07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1.75277459378425e-07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1.63539652275503e-07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1.52587891000002e-07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